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<sst xmlns="http://schemas.openxmlformats.org/spreadsheetml/2006/main" count="496" uniqueCount="95">
  <si>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</si>
  <si>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</si>
  <si>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</si>
  <si>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</si>
  <si>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</si>
  <si>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</si>
  <si>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</si>
  <si>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</si>
  <si>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</si>
  <si>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</si>
  <si>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</si>
  <si>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</si>
  <si>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</si>
  <si>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</si>
  <si>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</si>
  <si>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</si>
  <si>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</si>
  <si>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</si>
  <si>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</si>
  <si>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</si>
  <si>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</si>
  <si>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</si>
  <si>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</si>
  <si>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</si>
  <si>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</si>
  <si>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</si>
  <si>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</si>
  <si>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</si>
  <si>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</si>
  <si>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</si>
  <si>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</si>
  <si>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</si>
  <si>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</si>
  <si>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</si>
  <si>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</si>
  <si>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</si>
  <si>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</si>
  <si>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</si>
  <si>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</si>
  <si>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</si>
  <si>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</si>
  <si>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</si>
  <si>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</si>
  <si>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</si>
  <si>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</si>
  <si>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</si>
  <si>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</si>
  <si>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</si>
  <si>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</si>
  <si>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</si>
  <si>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</si>
  <si>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</si>
  <si>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</si>
  <si>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</si>
  <si>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</si>
  <si>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</si>
  <si>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</si>
  <si>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</si>
  <si>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</si>
  <si>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</si>
  <si>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</si>
  <si>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</si>
  <si>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</si>
  <si>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</si>
  <si>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</si>
  <si>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</si>
  <si>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</si>
  <si>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</si>
  <si>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</si>
  <si>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</si>
  <si>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</si>
  <si>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</si>
  <si>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</si>
  <si>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</si>
  <si>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</si>
  <si>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</si>
  <si>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</si>
  <si>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</si>
  <si>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</si>
  <si>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</si>
  <si>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</si>
  <si>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01013013</t>
  </si>
  <si>
    <t>Võ Thiện Mỹ</t>
  </si>
  <si>
    <t>01029008</t>
  </si>
  <si>
    <t>Phan Hữu Lực (TG)</t>
  </si>
  <si>
    <t>01029009</t>
  </si>
  <si>
    <t>Nguyễn Thị Kim Liên (TG)</t>
  </si>
  <si>
    <t>01029007</t>
  </si>
  <si>
    <t>Trần Thị Ngọc Diệp (TG)</t>
  </si>
  <si>
    <t>01029011</t>
  </si>
  <si>
    <t>Nguyễn Thanh Hải (TG)</t>
  </si>
  <si>
    <t>01029012</t>
  </si>
  <si>
    <t>Lê Đình Quang (TG)</t>
  </si>
  <si>
    <t>ĐƠN VỊ: KHOA NHIỆT LẠNH</t>
  </si>
  <si>
    <t>ĐƠN VỊ: KHAO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</si>
</sst>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93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22</v>
      </c>
      <c r="F10" s="4">
        <f t="shared" si="0"/>
        <v>40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82</v>
      </c>
      <c r="N10" s="4">
        <f t="shared" si="0"/>
        <v>29.699999999999996</v>
      </c>
      <c r="O10" s="4">
        <f t="shared" si="0"/>
        <v>30.600000000000005</v>
      </c>
      <c r="P10" s="4">
        <f t="shared" si="0"/>
        <v>0</v>
      </c>
      <c r="Q10" s="4">
        <f t="shared" si="0"/>
        <v>0</v>
      </c>
      <c r="R10" s="4">
        <f t="shared" si="0"/>
        <v>60.3</v>
      </c>
      <c r="S10" s="4">
        <f t="shared" si="0"/>
        <v>1085</v>
      </c>
      <c r="T10" s="4">
        <f t="shared" si="0"/>
        <v>1085</v>
      </c>
      <c r="U10" s="4">
        <f t="shared" si="0"/>
        <v>988</v>
      </c>
      <c r="V10" s="4">
        <f t="shared" si="0"/>
        <v>118.19999999999999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5.9</v>
      </c>
      <c r="AT10" s="4">
        <f t="shared" si="0"/>
        <v>266.7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266.7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4</v>
      </c>
      <c r="F14" s="18">
        <v>6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13</v>
      </c>
      <c r="N14" s="20">
        <v>3.45</v>
      </c>
      <c r="O14" s="20">
        <v>5.0999999999999996</v>
      </c>
      <c r="P14" s="20">
        <v>0</v>
      </c>
      <c r="Q14" s="20">
        <v>0</v>
      </c>
      <c r="R14" s="21">
        <v>8.5500000000000007</v>
      </c>
      <c r="S14" s="20">
        <v>252</v>
      </c>
      <c r="T14" s="20">
        <v>150</v>
      </c>
      <c r="U14" s="20">
        <v>0</v>
      </c>
      <c r="V14" s="22">
        <v>40.200000000000003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0.9</v>
      </c>
      <c r="AT14" s="21">
        <v>62.7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22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33</v>
      </c>
      <c r="N15" s="20">
        <v>1.2</v>
      </c>
      <c r="O15" s="20">
        <v>1.7999999999999998</v>
      </c>
      <c r="P15" s="20">
        <v>0</v>
      </c>
      <c r="Q15" s="20">
        <v>0</v>
      </c>
      <c r="R15" s="21">
        <v>3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0.5</v>
      </c>
      <c r="AT15" s="21">
        <v>36.5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3</v>
      </c>
      <c r="O16" s="20">
        <v>5.55</v>
      </c>
      <c r="P16" s="20">
        <v>0</v>
      </c>
      <c r="Q16" s="20">
        <v>0</v>
      </c>
      <c r="R16" s="21">
        <v>8.5500000000000007</v>
      </c>
      <c r="S16" s="20">
        <v>116</v>
      </c>
      <c r="T16" s="20">
        <v>100</v>
      </c>
      <c r="U16" s="20">
        <v>90</v>
      </c>
      <c r="V16" s="22">
        <v>12.600000000000001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1.8</v>
      </c>
      <c r="AT16" s="21">
        <v>23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6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6</v>
      </c>
      <c r="N17" s="20">
        <v>1.65</v>
      </c>
      <c r="O17" s="20">
        <v>1.7999999999999998</v>
      </c>
      <c r="P17" s="20">
        <v>0</v>
      </c>
      <c r="Q17" s="20">
        <v>0</v>
      </c>
      <c r="R17" s="21">
        <v>3.4499999999999997</v>
      </c>
      <c r="S17" s="20">
        <v>227</v>
      </c>
      <c r="T17" s="20">
        <v>224</v>
      </c>
      <c r="U17" s="20">
        <v>202</v>
      </c>
      <c r="V17" s="22">
        <v>24.900000000000002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34.9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2.25</v>
      </c>
      <c r="O18" s="20">
        <v>3.6</v>
      </c>
      <c r="P18" s="20">
        <v>0</v>
      </c>
      <c r="Q18" s="20">
        <v>0</v>
      </c>
      <c r="R18" s="21">
        <v>5.85</v>
      </c>
      <c r="S18" s="20">
        <v>115</v>
      </c>
      <c r="T18" s="20">
        <v>190</v>
      </c>
      <c r="U18" s="20">
        <v>0</v>
      </c>
      <c r="V18" s="22">
        <v>30.5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0.5</v>
      </c>
      <c r="AT18" s="21">
        <v>36.9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4</v>
      </c>
      <c r="F19" s="18">
        <v>4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10</v>
      </c>
      <c r="N19" s="20">
        <v>5.8499999999999988</v>
      </c>
      <c r="O19" s="20">
        <v>5.85</v>
      </c>
      <c r="P19" s="20">
        <v>0</v>
      </c>
      <c r="Q19" s="20">
        <v>0</v>
      </c>
      <c r="R19" s="21">
        <v>11.7</v>
      </c>
      <c r="S19" s="20">
        <v>51</v>
      </c>
      <c r="T19" s="20">
        <v>0</v>
      </c>
      <c r="U19" s="20">
        <v>16</v>
      </c>
      <c r="V19" s="22">
        <v>3.5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25.2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6</v>
      </c>
      <c r="N20" s="20">
        <v>4.05</v>
      </c>
      <c r="O20" s="20">
        <v>4.8</v>
      </c>
      <c r="P20" s="20">
        <v>0</v>
      </c>
      <c r="Q20" s="20">
        <v>0</v>
      </c>
      <c r="R20" s="21">
        <v>8.85</v>
      </c>
      <c r="S20" s="20">
        <v>224</v>
      </c>
      <c r="T20" s="20">
        <v>227</v>
      </c>
      <c r="U20" s="20">
        <v>249</v>
      </c>
      <c r="V20" s="22">
        <v>20.200000000000003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0.9</v>
      </c>
      <c r="AT20" s="21">
        <v>36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2</v>
      </c>
      <c r="F21" s="18">
        <v>8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14</v>
      </c>
      <c r="N21" s="20">
        <v>8.2499999999999982</v>
      </c>
      <c r="O21" s="20">
        <v>2.1</v>
      </c>
      <c r="P21" s="20">
        <v>0</v>
      </c>
      <c r="Q21" s="20">
        <v>0</v>
      </c>
      <c r="R21" s="21">
        <v>10.349999999999998</v>
      </c>
      <c r="S21" s="20">
        <v>100</v>
      </c>
      <c r="T21" s="20">
        <v>194</v>
      </c>
      <c r="U21" s="20">
        <v>107</v>
      </c>
      <c r="V21" s="22">
        <v>18.7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0.8</v>
      </c>
      <c r="AT21" s="21">
        <v>43.9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324</v>
      </c>
      <c r="V22" s="22">
        <v>-32.4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-32.4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ht="37.5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ht="37.5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22</v>
      </c>
      <c r="F553" s="5">
        <f t="shared" si="11"/>
        <v>40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82</v>
      </c>
      <c r="N553" s="5">
        <f t="shared" si="11"/>
        <v>29.699999999999996</v>
      </c>
      <c r="O553" s="5">
        <f t="shared" si="11"/>
        <v>30.600000000000005</v>
      </c>
      <c r="P553" s="5">
        <f t="shared" si="11"/>
        <v>0</v>
      </c>
      <c r="Q553" s="5">
        <f t="shared" si="11"/>
        <v>0</v>
      </c>
      <c r="R553" s="5">
        <f t="shared" si="11"/>
        <v>60.3</v>
      </c>
      <c r="S553" s="5">
        <f t="shared" si="11"/>
        <v>1085</v>
      </c>
      <c r="T553" s="5">
        <f t="shared" si="11"/>
        <v>1085</v>
      </c>
      <c r="U553" s="5"/>
      <c r="V553" s="5">
        <f>SUBTOTAL(9,V12:V552)</f>
        <v>118.19999999999999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5.9</v>
      </c>
      <c r="AT553" s="5">
        <f t="shared" si="12"/>
        <v>266.7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93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26</v>
      </c>
      <c r="F10" s="4">
        <f t="shared" si="0"/>
        <v>12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44</v>
      </c>
      <c r="N10" s="4">
        <f t="shared" si="0"/>
        <v>17.7</v>
      </c>
      <c r="O10" s="4">
        <f t="shared" si="0"/>
        <v>19.8</v>
      </c>
      <c r="P10" s="4">
        <f t="shared" si="0"/>
        <v>0</v>
      </c>
      <c r="Q10" s="4">
        <f t="shared" si="0"/>
        <v>0</v>
      </c>
      <c r="R10" s="4">
        <f t="shared" si="0"/>
        <v>37.499999999999993</v>
      </c>
      <c r="S10" s="4">
        <f t="shared" si="0"/>
        <v>1446</v>
      </c>
      <c r="T10" s="4">
        <f t="shared" si="0"/>
        <v>1446</v>
      </c>
      <c r="U10" s="4">
        <f t="shared" si="0"/>
        <v>1360</v>
      </c>
      <c r="V10" s="4">
        <f t="shared" si="0"/>
        <v>153.19999999999999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269</v>
      </c>
      <c r="AB10" s="4">
        <f t="shared" si="0"/>
        <v>0</v>
      </c>
      <c r="AC10" s="4">
        <f t="shared" si="0"/>
        <v>269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5.6999999999999993</v>
      </c>
      <c r="AT10" s="4">
        <f t="shared" si="0"/>
        <v>240.59999999999997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240.59999999999997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4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1.7999999999999998</v>
      </c>
      <c r="O14" s="20">
        <v>2.85</v>
      </c>
      <c r="P14" s="20">
        <v>0</v>
      </c>
      <c r="Q14" s="20">
        <v>0</v>
      </c>
      <c r="R14" s="21">
        <v>4.6500000000000004</v>
      </c>
      <c r="S14" s="20">
        <v>0</v>
      </c>
      <c r="T14" s="20">
        <v>98</v>
      </c>
      <c r="U14" s="20">
        <v>0</v>
      </c>
      <c r="V14" s="22">
        <v>9.8000000000000007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2.1</v>
      </c>
      <c r="AT14" s="21">
        <v>22.6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112</v>
      </c>
      <c r="T15" s="20">
        <v>45</v>
      </c>
      <c r="U15" s="20">
        <v>85</v>
      </c>
      <c r="V15" s="22">
        <v>7.2</v>
      </c>
      <c r="W15" s="20">
        <v>0</v>
      </c>
      <c r="X15" s="20">
        <v>0</v>
      </c>
      <c r="Y15" s="20">
        <v>0</v>
      </c>
      <c r="Z15" s="22">
        <v>0</v>
      </c>
      <c r="AA15" s="20">
        <v>269</v>
      </c>
      <c r="AB15" s="20">
        <v>0</v>
      </c>
      <c r="AC15" s="20">
        <v>269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9.1999999999999993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3</v>
      </c>
      <c r="O16" s="20">
        <v>3.7500000000000004</v>
      </c>
      <c r="P16" s="20">
        <v>0</v>
      </c>
      <c r="Q16" s="20">
        <v>0</v>
      </c>
      <c r="R16" s="21">
        <v>6.75</v>
      </c>
      <c r="S16" s="20">
        <v>142</v>
      </c>
      <c r="T16" s="20">
        <v>166</v>
      </c>
      <c r="U16" s="20">
        <v>101</v>
      </c>
      <c r="V16" s="22">
        <v>20.700000000000003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0.9</v>
      </c>
      <c r="AT16" s="21">
        <v>30.4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1.7999999999999998</v>
      </c>
      <c r="O17" s="20">
        <v>0</v>
      </c>
      <c r="P17" s="20">
        <v>0</v>
      </c>
      <c r="Q17" s="20">
        <v>0</v>
      </c>
      <c r="R17" s="21">
        <v>1.7999999999999998</v>
      </c>
      <c r="S17" s="20">
        <v>161</v>
      </c>
      <c r="T17" s="20">
        <v>369</v>
      </c>
      <c r="U17" s="20">
        <v>161</v>
      </c>
      <c r="V17" s="22">
        <v>36.9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42.7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1.7999999999999998</v>
      </c>
      <c r="O18" s="20">
        <v>3.3000000000000003</v>
      </c>
      <c r="P18" s="20">
        <v>0</v>
      </c>
      <c r="Q18" s="20">
        <v>0</v>
      </c>
      <c r="R18" s="21">
        <v>5.0999999999999996</v>
      </c>
      <c r="S18" s="20">
        <v>45</v>
      </c>
      <c r="T18" s="20">
        <v>70</v>
      </c>
      <c r="U18" s="20">
        <v>72</v>
      </c>
      <c r="V18" s="22">
        <v>4.3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0.5</v>
      </c>
      <c r="AT18" s="21">
        <v>11.9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4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8</v>
      </c>
      <c r="N19" s="20">
        <v>3.9000000000000004</v>
      </c>
      <c r="O19" s="20">
        <v>1.05</v>
      </c>
      <c r="P19" s="20">
        <v>0</v>
      </c>
      <c r="Q19" s="20">
        <v>0</v>
      </c>
      <c r="R19" s="21">
        <v>4.95</v>
      </c>
      <c r="S19" s="20">
        <v>56</v>
      </c>
      <c r="T19" s="20">
        <v>0</v>
      </c>
      <c r="U19" s="20">
        <v>56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1.1000000000000001</v>
      </c>
      <c r="AT19" s="21">
        <v>14.1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6</v>
      </c>
      <c r="N20" s="20">
        <v>3.6</v>
      </c>
      <c r="O20" s="20">
        <v>5.8499999999999988</v>
      </c>
      <c r="P20" s="20">
        <v>0</v>
      </c>
      <c r="Q20" s="20">
        <v>0</v>
      </c>
      <c r="R20" s="21">
        <v>9.4499999999999993</v>
      </c>
      <c r="S20" s="20">
        <v>393</v>
      </c>
      <c r="T20" s="20">
        <v>431</v>
      </c>
      <c r="U20" s="20">
        <v>291</v>
      </c>
      <c r="V20" s="22">
        <v>53.300000000000004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68.8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2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2</v>
      </c>
      <c r="N21" s="20">
        <v>1.7999999999999998</v>
      </c>
      <c r="O21" s="20">
        <v>3</v>
      </c>
      <c r="P21" s="20">
        <v>0</v>
      </c>
      <c r="Q21" s="20">
        <v>0</v>
      </c>
      <c r="R21" s="21">
        <v>4.8</v>
      </c>
      <c r="S21" s="20">
        <v>166</v>
      </c>
      <c r="T21" s="20">
        <v>169</v>
      </c>
      <c r="U21" s="20">
        <v>122</v>
      </c>
      <c r="V21" s="22">
        <v>21.3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1.1000000000000001</v>
      </c>
      <c r="AT21" s="21">
        <v>29.2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85</v>
      </c>
      <c r="V22" s="22">
        <v>-8.5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-8.5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36</v>
      </c>
      <c r="V23" s="22">
        <v>-3.6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-3.6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4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6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58</v>
      </c>
      <c r="T29" s="20">
        <v>0</v>
      </c>
      <c r="U29" s="20">
        <v>126</v>
      </c>
      <c r="V29" s="22">
        <v>-6.8000000000000007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-0.8</v>
      </c>
      <c r="AU29" s="2"/>
    </row>
    <row r="30" spans="1:47" ht="37.5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2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65</v>
      </c>
      <c r="T30" s="20">
        <v>98</v>
      </c>
      <c r="U30" s="20">
        <v>69</v>
      </c>
      <c r="V30" s="22">
        <v>9.4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11.4</v>
      </c>
      <c r="AU30" s="2"/>
    </row>
    <row r="31" spans="1:47" ht="37.5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74</v>
      </c>
      <c r="T31" s="20">
        <v>0</v>
      </c>
      <c r="U31" s="20">
        <v>44</v>
      </c>
      <c r="V31" s="22">
        <v>3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3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147</v>
      </c>
      <c r="T32" s="20">
        <v>0</v>
      </c>
      <c r="U32" s="20">
        <v>85</v>
      </c>
      <c r="V32" s="22">
        <v>6.2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6.2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4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4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27</v>
      </c>
      <c r="T33" s="20">
        <v>0</v>
      </c>
      <c r="U33" s="20">
        <v>27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4</v>
      </c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26</v>
      </c>
      <c r="F553" s="5">
        <f t="shared" si="11"/>
        <v>12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44</v>
      </c>
      <c r="N553" s="5">
        <f t="shared" si="11"/>
        <v>17.7</v>
      </c>
      <c r="O553" s="5">
        <f t="shared" si="11"/>
        <v>19.8</v>
      </c>
      <c r="P553" s="5">
        <f t="shared" si="11"/>
        <v>0</v>
      </c>
      <c r="Q553" s="5">
        <f t="shared" si="11"/>
        <v>0</v>
      </c>
      <c r="R553" s="5">
        <f t="shared" si="11"/>
        <v>37.499999999999993</v>
      </c>
      <c r="S553" s="5">
        <f t="shared" si="11"/>
        <v>1446</v>
      </c>
      <c r="T553" s="5">
        <f t="shared" si="11"/>
        <v>1446</v>
      </c>
      <c r="U553" s="5"/>
      <c r="V553" s="5">
        <f>SUBTOTAL(9,V12:V552)</f>
        <v>153.19999999999999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269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5.6999999999999993</v>
      </c>
      <c r="AT553" s="5">
        <f t="shared" si="12"/>
        <v>240.59999999999997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94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9</v>
      </c>
      <c r="AB10" s="4">
        <f t="shared" si="0"/>
        <v>9</v>
      </c>
      <c r="AC10" s="4">
        <f t="shared" si="0"/>
        <v>9</v>
      </c>
      <c r="AD10" s="4">
        <f t="shared" si="0"/>
        <v>0.9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0.9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0.9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9</v>
      </c>
      <c r="AB15" s="20">
        <v>0</v>
      </c>
      <c r="AC15" s="20">
        <v>9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9</v>
      </c>
      <c r="AC21" s="20">
        <v>0</v>
      </c>
      <c r="AD21" s="22">
        <v>0.9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0.9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ht="37.5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ht="37.5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9</v>
      </c>
      <c r="AB553" s="5">
        <f>SUBTOTAL(9,AB12:AB552)</f>
        <v>9</v>
      </c>
      <c r="AC553" s="5"/>
      <c r="AD553" s="5">
        <f>SUBTOTAL(9,AD12:AD552)</f>
        <v>0.9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0.9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93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48</v>
      </c>
      <c r="F10" s="4">
        <f t="shared" si="0"/>
        <v>52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126</v>
      </c>
      <c r="N10" s="4">
        <f t="shared" si="0"/>
        <v>47.4</v>
      </c>
      <c r="O10" s="4">
        <f t="shared" si="0"/>
        <v>50.4</v>
      </c>
      <c r="P10" s="4">
        <f t="shared" si="0"/>
        <v>0</v>
      </c>
      <c r="Q10" s="4">
        <f t="shared" si="0"/>
        <v>0</v>
      </c>
      <c r="R10" s="4">
        <f t="shared" si="0"/>
        <v>97.799999999999983</v>
      </c>
      <c r="S10" s="4">
        <f t="shared" si="0"/>
        <v>2531</v>
      </c>
      <c r="T10" s="4">
        <f t="shared" si="0"/>
        <v>2531</v>
      </c>
      <c r="U10" s="4">
        <f t="shared" si="0"/>
        <v>2348</v>
      </c>
      <c r="V10" s="4">
        <f t="shared" si="0"/>
        <v>271.39999999999998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278</v>
      </c>
      <c r="AB10" s="4">
        <f t="shared" si="0"/>
        <v>9</v>
      </c>
      <c r="AC10" s="4">
        <f t="shared" si="0"/>
        <v>278</v>
      </c>
      <c r="AD10" s="4">
        <f t="shared" si="0"/>
        <v>0.9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11.600000000000001</v>
      </c>
      <c r="AT10" s="4">
        <f t="shared" si="0"/>
        <v>507.89999999999986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507.89999999999986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4</v>
      </c>
      <c r="F14" s="18">
        <v>10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19</v>
      </c>
      <c r="N14" s="20">
        <v>5.25</v>
      </c>
      <c r="O14" s="20">
        <v>7.9499999999999993</v>
      </c>
      <c r="P14" s="20">
        <v>0</v>
      </c>
      <c r="Q14" s="20">
        <v>0</v>
      </c>
      <c r="R14" s="21">
        <v>13.200000000000001</v>
      </c>
      <c r="S14" s="20">
        <v>252</v>
      </c>
      <c r="T14" s="20">
        <v>248</v>
      </c>
      <c r="U14" s="20">
        <v>0</v>
      </c>
      <c r="V14" s="22">
        <v>50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3</v>
      </c>
      <c r="AT14" s="21">
        <v>85.2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22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35</v>
      </c>
      <c r="N15" s="20">
        <v>1.2</v>
      </c>
      <c r="O15" s="20">
        <v>1.7999999999999998</v>
      </c>
      <c r="P15" s="20">
        <v>0</v>
      </c>
      <c r="Q15" s="20">
        <v>0</v>
      </c>
      <c r="R15" s="21">
        <v>3</v>
      </c>
      <c r="S15" s="20">
        <v>112</v>
      </c>
      <c r="T15" s="20">
        <v>45</v>
      </c>
      <c r="U15" s="20">
        <v>85</v>
      </c>
      <c r="V15" s="22">
        <v>7.2</v>
      </c>
      <c r="W15" s="20">
        <v>0</v>
      </c>
      <c r="X15" s="20">
        <v>0</v>
      </c>
      <c r="Y15" s="20">
        <v>0</v>
      </c>
      <c r="Z15" s="22">
        <v>0</v>
      </c>
      <c r="AA15" s="20">
        <v>278</v>
      </c>
      <c r="AB15" s="20">
        <v>0</v>
      </c>
      <c r="AC15" s="20">
        <v>278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0.5</v>
      </c>
      <c r="AT15" s="21">
        <v>45.7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6</v>
      </c>
      <c r="O16" s="20">
        <v>9.3000000000000007</v>
      </c>
      <c r="P16" s="20">
        <v>0</v>
      </c>
      <c r="Q16" s="20">
        <v>0</v>
      </c>
      <c r="R16" s="21">
        <v>15.3</v>
      </c>
      <c r="S16" s="20">
        <v>258</v>
      </c>
      <c r="T16" s="20">
        <v>266</v>
      </c>
      <c r="U16" s="20">
        <v>191</v>
      </c>
      <c r="V16" s="22">
        <v>33.300000000000004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2.7</v>
      </c>
      <c r="AT16" s="21">
        <v>53.3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10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10</v>
      </c>
      <c r="N17" s="20">
        <v>3.4499999999999997</v>
      </c>
      <c r="O17" s="20">
        <v>1.7999999999999998</v>
      </c>
      <c r="P17" s="20">
        <v>0</v>
      </c>
      <c r="Q17" s="20">
        <v>0</v>
      </c>
      <c r="R17" s="21">
        <v>5.25</v>
      </c>
      <c r="S17" s="20">
        <v>388</v>
      </c>
      <c r="T17" s="20">
        <v>593</v>
      </c>
      <c r="U17" s="20">
        <v>363</v>
      </c>
      <c r="V17" s="22">
        <v>61.8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77.599999999999994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4.05</v>
      </c>
      <c r="O18" s="20">
        <v>6.9</v>
      </c>
      <c r="P18" s="20">
        <v>0</v>
      </c>
      <c r="Q18" s="20">
        <v>0</v>
      </c>
      <c r="R18" s="21">
        <v>10.95</v>
      </c>
      <c r="S18" s="20">
        <v>160</v>
      </c>
      <c r="T18" s="20">
        <v>260</v>
      </c>
      <c r="U18" s="20">
        <v>72</v>
      </c>
      <c r="V18" s="22">
        <v>34.799999999999997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1</v>
      </c>
      <c r="AT18" s="21">
        <v>48.8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6</v>
      </c>
      <c r="F19" s="18">
        <v>8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18</v>
      </c>
      <c r="N19" s="20">
        <v>9.75</v>
      </c>
      <c r="O19" s="20">
        <v>6.8999999999999995</v>
      </c>
      <c r="P19" s="20">
        <v>0</v>
      </c>
      <c r="Q19" s="20">
        <v>0</v>
      </c>
      <c r="R19" s="21">
        <v>16.649999999999999</v>
      </c>
      <c r="S19" s="20">
        <v>107</v>
      </c>
      <c r="T19" s="20">
        <v>0</v>
      </c>
      <c r="U19" s="20">
        <v>72</v>
      </c>
      <c r="V19" s="22">
        <v>3.5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1.1000000000000001</v>
      </c>
      <c r="AT19" s="21">
        <v>39.299999999999997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12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12</v>
      </c>
      <c r="N20" s="20">
        <v>7.65</v>
      </c>
      <c r="O20" s="20">
        <v>10.649999999999999</v>
      </c>
      <c r="P20" s="20">
        <v>0</v>
      </c>
      <c r="Q20" s="20">
        <v>0</v>
      </c>
      <c r="R20" s="21">
        <v>18.299999999999997</v>
      </c>
      <c r="S20" s="20">
        <v>617</v>
      </c>
      <c r="T20" s="20">
        <v>658</v>
      </c>
      <c r="U20" s="20">
        <v>540</v>
      </c>
      <c r="V20" s="22">
        <v>73.5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0.9</v>
      </c>
      <c r="AT20" s="21">
        <v>104.7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4</v>
      </c>
      <c r="F21" s="18">
        <v>8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16</v>
      </c>
      <c r="N21" s="20">
        <v>10.049999999999997</v>
      </c>
      <c r="O21" s="20">
        <v>5.0999999999999996</v>
      </c>
      <c r="P21" s="20">
        <v>0</v>
      </c>
      <c r="Q21" s="20">
        <v>0</v>
      </c>
      <c r="R21" s="21">
        <v>15.149999999999999</v>
      </c>
      <c r="S21" s="20">
        <v>266</v>
      </c>
      <c r="T21" s="20">
        <v>363</v>
      </c>
      <c r="U21" s="20">
        <v>229</v>
      </c>
      <c r="V21" s="22">
        <v>40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9</v>
      </c>
      <c r="AC21" s="20">
        <v>0</v>
      </c>
      <c r="AD21" s="22">
        <v>0.9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1.9000000000000001</v>
      </c>
      <c r="AT21" s="21">
        <v>74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409</v>
      </c>
      <c r="V22" s="22">
        <v>-40.9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-40.9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36</v>
      </c>
      <c r="V23" s="22">
        <v>-3.6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-3.6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4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6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58</v>
      </c>
      <c r="T29" s="20">
        <v>0</v>
      </c>
      <c r="U29" s="20">
        <v>126</v>
      </c>
      <c r="V29" s="22">
        <v>-6.8000000000000007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-0.8</v>
      </c>
      <c r="AU29" s="2"/>
    </row>
    <row r="30" spans="1:47" ht="37.5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2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65</v>
      </c>
      <c r="T30" s="20">
        <v>98</v>
      </c>
      <c r="U30" s="20">
        <v>69</v>
      </c>
      <c r="V30" s="22">
        <v>9.4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11.4</v>
      </c>
      <c r="AU30" s="2"/>
    </row>
    <row r="31" spans="1:47" ht="37.5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74</v>
      </c>
      <c r="T31" s="20">
        <v>0</v>
      </c>
      <c r="U31" s="20">
        <v>44</v>
      </c>
      <c r="V31" s="22">
        <v>3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3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147</v>
      </c>
      <c r="T32" s="20">
        <v>0</v>
      </c>
      <c r="U32" s="20">
        <v>85</v>
      </c>
      <c r="V32" s="22">
        <v>6.2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6.2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4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4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27</v>
      </c>
      <c r="T33" s="20">
        <v>0</v>
      </c>
      <c r="U33" s="20">
        <v>27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4</v>
      </c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48</v>
      </c>
      <c r="F553" s="5">
        <f t="shared" si="11"/>
        <v>52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126</v>
      </c>
      <c r="N553" s="5">
        <f t="shared" si="11"/>
        <v>47.4</v>
      </c>
      <c r="O553" s="5">
        <f t="shared" si="11"/>
        <v>50.4</v>
      </c>
      <c r="P553" s="5">
        <f t="shared" si="11"/>
        <v>0</v>
      </c>
      <c r="Q553" s="5">
        <f t="shared" si="11"/>
        <v>0</v>
      </c>
      <c r="R553" s="5">
        <f t="shared" si="11"/>
        <v>97.799999999999983</v>
      </c>
      <c r="S553" s="5">
        <f t="shared" si="11"/>
        <v>2531</v>
      </c>
      <c r="T553" s="5">
        <f t="shared" si="11"/>
        <v>2531</v>
      </c>
      <c r="U553" s="5"/>
      <c r="V553" s="5">
        <f>SUBTOTAL(9,V12:V552)</f>
        <v>271.39999999999998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278</v>
      </c>
      <c r="AB553" s="5">
        <f>SUBTOTAL(9,AB12:AB552)</f>
        <v>9</v>
      </c>
      <c r="AC553" s="5"/>
      <c r="AD553" s="5">
        <f>SUBTOTAL(9,AD12:AD552)</f>
        <v>0.9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11.600000000000001</v>
      </c>
      <c r="AT553" s="5">
        <f t="shared" si="12"/>
        <v>507.89999999999986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2019-08-05T08:19:05Z</dcterms:modified>
</cp:coreProperties>
</file>